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DD28E7A3-9E7A-40B7-B9A3-FC757C55BA5E}"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Laminate!$A$1:$D$74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D29" i="3" l="1"/>
  <c r="D31" i="3" l="1"/>
</calcChain>
</file>

<file path=xl/sharedStrings.xml><?xml version="1.0" encoding="utf-8"?>
<sst xmlns="http://schemas.openxmlformats.org/spreadsheetml/2006/main" count="106" uniqueCount="93">
  <si>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</si>
  <si>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</si>
  <si>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</si>
  <si>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</si>
  <si>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</si>
  <si>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</si>
  <si>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</si>
  <si>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</si>
  <si>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</si>
  <si>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</si>
  <si>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</si>
  <si>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</si>
  <si>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</si>
  <si>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</si>
  <si>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</si>
  <si>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</si>
  <si>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</si>
  <si>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</si>
  <si>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</si>
  <si>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</si>
  <si>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</si>
  <si>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</si>
  <si>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</si>
  <si>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</si>
  <si>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</si>
  <si>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</si>
  <si>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</si>
  <si>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</si>
  <si>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</si>
  <si>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</si>
  <si>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</si>
  <si>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</si>
  <si>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</si>
  <si>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</si>
  <si>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</si>
  <si>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</si>
  <si>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</si>
  <si>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</si>
  <si>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</si>
  <si>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</si>
  <si>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</si>
  <si>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</si>
  <si>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</si>
  <si>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</si>
  <si>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</si>
  <si>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</si>
  <si>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</si>
  <si>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</si>
  <si>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</si>
  <si>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</si>
  <si>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</si>
  <si>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</si>
  <si>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</si>
  <si>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</si>
  <si>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</si>
  <si>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NA</t>
  </si>
  <si>
    <t>Marine ply (BWP Ply)</t>
  </si>
  <si>
    <t>Framing &amp; Ply Backing Below platform</t>
  </si>
  <si>
    <t>Amount</t>
  </si>
  <si>
    <t>Mumbai</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</si>
  <si>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</si>
  <si>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</si>
  <si>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</si>
  <si>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</si>
  <si>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</si>
  <si>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</si>
  <si>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</si>
  <si>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</si>
  <si>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</si>
  <si>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</si>
  <si>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</si>
  <si>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</si>
  <si>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</si>
  <si>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</si>
  <si>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</si>
  <si>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</si>
  <si>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</si>
  <si>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</si>
  <si>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</si>
  <si>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</si>
  <si>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</si>
  <si>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</si>
  <si>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23) No guarantee for vartical or horizontal grains matching.</t>
  </si>
  <si>
    <t>Semi Modular Kitchen</t>
  </si>
  <si>
    <t xml:space="preserve">Tall &amp; Wall Carcass, Tandem Base, Shelves </t>
  </si>
  <si>
    <t>Parisha</t>
  </si>
  <si>
    <t>Divya Mam</t>
  </si>
  <si>
    <t>23rd May 2025</t>
  </si>
  <si>
    <t>Gola Profile Handle</t>
  </si>
  <si>
    <t>Shutter - Laminate Finish</t>
  </si>
  <si>
    <t>Hettich Hardware</t>
  </si>
  <si>
    <t>Hettich Hardware, Atira Grey Drawers, Atira Inner Drawer, Soft Close Hinges, Waste Bin, PVC Cutlery Tray, Spice Pullout, HKs Liftup, Loose Hardware &amp; Gola Profile Handle</t>
  </si>
  <si>
    <t>7) Handles will be of Gola Profile Handle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</si>
</sst>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thin">
        <color indexed="64"/>
      </left>
      <right/>
      <top style="thin">
        <color auto="1"/>
      </top>
      <bottom style="medium">
        <color auto="1"/>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23">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17" fillId="0" borderId="12"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17" fillId="0" borderId="33" xfId="0" applyFont="1" applyBorder="1" applyAlignment="1">
      <alignment horizontal="left"/>
    </xf>
    <xf numFmtId="4" fontId="17" fillId="0" borderId="33" xfId="0" applyNumberFormat="1" applyFont="1" applyBorder="1" applyAlignment="1">
      <alignment horizontal="right"/>
    </xf>
    <xf numFmtId="0" fontId="31" fillId="0" borderId="8" xfId="0" applyFont="1" applyBorder="1" applyAlignment="1">
      <alignment horizontal="right" vertical="center" wrapText="1"/>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8" fillId="0" borderId="0" xfId="0" applyFont="1" applyBorder="1" applyAlignment="1"/>
    <xf numFmtId="0" fontId="24" fillId="0" borderId="0" xfId="0" applyFont="1" applyBorder="1" applyAlignment="1">
      <alignment vertical="center"/>
    </xf>
    <xf numFmtId="0" fontId="31" fillId="0" borderId="1" xfId="0" applyFont="1" applyBorder="1" applyAlignment="1">
      <alignment horizontal="left" vertical="center" wrapText="1"/>
    </xf>
    <xf numFmtId="167" fontId="21" fillId="0" borderId="27" xfId="0" applyNumberFormat="1" applyFont="1" applyBorder="1" applyAlignment="1">
      <alignment horizontal="center"/>
    </xf>
    <xf numFmtId="0" fontId="21" fillId="0" borderId="16" xfId="0" applyFont="1" applyBorder="1" applyAlignment="1">
      <alignment horizontal="center"/>
    </xf>
    <xf numFmtId="0" fontId="21" fillId="0" borderId="29" xfId="0" applyFont="1" applyBorder="1" applyAlignment="1">
      <alignment horizontal="center"/>
    </xf>
    <xf numFmtId="0" fontId="21" fillId="0" borderId="27" xfId="0" applyFont="1" applyBorder="1" applyAlignment="1">
      <alignment horizontal="center" vertical="center"/>
    </xf>
    <xf numFmtId="0" fontId="21" fillId="0" borderId="16"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6" xfId="0" applyFont="1" applyBorder="1" applyAlignment="1">
      <alignment horizontal="center" vertical="center"/>
    </xf>
    <xf numFmtId="0" fontId="12" fillId="0" borderId="12" xfId="0" applyFont="1" applyBorder="1" applyAlignment="1">
      <alignment horizontal="left" vertical="top"/>
    </xf>
    <xf numFmtId="0" fontId="11" fillId="0" borderId="12" xfId="0" applyFont="1" applyBorder="1" applyAlignment="1">
      <alignment vertical="center"/>
    </xf>
    <xf numFmtId="0" fontId="11" fillId="0" borderId="12" xfId="0" applyFont="1" applyBorder="1" applyAlignment="1">
      <alignment horizontal="left"/>
    </xf>
    <xf numFmtId="0" fontId="11" fillId="0" borderId="0" xfId="0" applyFont="1" applyBorder="1" applyAlignment="1">
      <alignment horizontal="left"/>
    </xf>
    <xf numFmtId="0" fontId="11" fillId="0" borderId="19" xfId="0" applyFont="1" applyBorder="1" applyAlignment="1">
      <alignment horizontal="left"/>
    </xf>
    <xf numFmtId="0" fontId="12" fillId="0" borderId="12" xfId="0" applyFont="1" applyBorder="1" applyAlignment="1">
      <alignment horizontal="left" vertical="top" wrapText="1"/>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4</xdr:col>
      <xdr:colOff>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1" y="1"/>
          <a:ext cx="9865178" cy="1292679"/>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0"/>
  <sheetViews>
    <sheetView tabSelected="1" topLeftCell="A19" zoomScale="90" zoomScaleNormal="90" zoomScaleSheetLayoutView="70" workbookViewId="0">
      <selection activeCell="A51" sqref="A51"/>
    </sheetView>
  </sheetViews>
  <sheetFormatPr defaultColWidth="8.85546875" defaultRowHeight="12.75"/>
  <cols>
    <col min="1" max="1" width="53.7109375" style="1" customWidth="1"/>
    <col min="2" max="2" width="32.85546875" style="1" customWidth="1"/>
    <col min="3" max="3" width="27.85546875" style="1" customWidth="1"/>
    <col min="4" max="4" width="33.42578125" style="1" customWidth="1"/>
    <col min="5" max="16384" width="8.85546875" style="1"/>
  </cols>
  <sheetData>
    <row r="1" spans="1:4">
      <c r="A1" s="6"/>
      <c r="B1" s="7"/>
      <c r="C1" s="7"/>
      <c r="D1" s="25"/>
    </row>
    <row r="2" spans="1:4" ht="16.5" customHeight="1">
      <c r="A2" s="8"/>
      <c r="B2" s="71"/>
      <c r="C2" s="71"/>
      <c r="D2" s="40"/>
    </row>
    <row r="3" spans="1:4" ht="16.5" customHeight="1">
      <c r="A3" s="8"/>
      <c r="B3" s="71"/>
      <c r="C3" s="71"/>
      <c r="D3" s="40"/>
    </row>
    <row r="4" spans="1:4" ht="16.5" customHeight="1">
      <c r="A4" s="8"/>
      <c r="B4" s="71"/>
      <c r="C4" s="71"/>
      <c r="D4" s="40"/>
    </row>
    <row r="5" spans="1:4">
      <c r="A5" s="8"/>
      <c r="B5" s="71"/>
      <c r="C5" s="71"/>
      <c r="D5" s="40"/>
    </row>
    <row r="6" spans="1:4">
      <c r="A6" s="8"/>
      <c r="B6" s="71"/>
      <c r="C6" s="71"/>
      <c r="D6" s="40"/>
    </row>
    <row r="7" spans="1:4" ht="15.75" customHeight="1" thickBot="1">
      <c r="A7" s="8"/>
      <c r="B7" s="71"/>
      <c r="C7" s="71"/>
      <c r="D7" s="40"/>
    </row>
    <row r="8" spans="1:4" ht="15.75" thickBot="1">
      <c r="A8" s="101" t="s">
        <v>53</v>
      </c>
      <c r="B8" s="102"/>
      <c r="C8" s="102"/>
      <c r="D8" s="103"/>
    </row>
    <row r="9" spans="1:4" ht="18" customHeight="1" thickBot="1">
      <c r="A9" s="107" t="s">
        <v>54</v>
      </c>
      <c r="B9" s="108"/>
      <c r="C9" s="108"/>
      <c r="D9" s="109"/>
    </row>
    <row r="10" spans="1:4" ht="20.25" customHeight="1" thickBot="1">
      <c r="A10" s="104" t="s">
        <v>52</v>
      </c>
      <c r="B10" s="105"/>
      <c r="C10" s="105"/>
      <c r="D10" s="106"/>
    </row>
    <row r="11" spans="1:4" ht="21.75" thickBot="1">
      <c r="A11" s="113" t="s">
        <v>0</v>
      </c>
      <c r="B11" s="114"/>
      <c r="C11" s="114"/>
      <c r="D11" s="115"/>
    </row>
    <row r="12" spans="1:4" ht="18.75">
      <c r="A12" s="12" t="s">
        <v>1</v>
      </c>
      <c r="B12" s="72" t="s">
        <v>86</v>
      </c>
      <c r="C12" s="17" t="s">
        <v>29</v>
      </c>
      <c r="D12" s="74" t="s">
        <v>87</v>
      </c>
    </row>
    <row r="13" spans="1:4" ht="18.75">
      <c r="A13" s="27" t="s">
        <v>7</v>
      </c>
      <c r="B13" s="79" t="s">
        <v>59</v>
      </c>
      <c r="C13" s="80" t="s">
        <v>2</v>
      </c>
      <c r="D13" s="81">
        <v>8999</v>
      </c>
    </row>
    <row r="14" spans="1:4" ht="19.5" thickBot="1">
      <c r="A14" s="18" t="s">
        <v>3</v>
      </c>
      <c r="B14" s="19"/>
      <c r="C14" s="19" t="s">
        <v>4</v>
      </c>
      <c r="D14" s="76" t="s">
        <v>85</v>
      </c>
    </row>
    <row r="15" spans="1:4" ht="21.75" thickBot="1">
      <c r="A15" s="110" t="s">
        <v>5</v>
      </c>
      <c r="B15" s="111"/>
      <c r="C15" s="111"/>
      <c r="D15" s="112"/>
    </row>
    <row r="16" spans="1:4" ht="18.75">
      <c r="A16" s="51" t="s">
        <v>6</v>
      </c>
      <c r="B16" s="52" t="s">
        <v>83</v>
      </c>
      <c r="C16" s="53" t="s">
        <v>7</v>
      </c>
      <c r="D16" s="77" t="s">
        <v>23</v>
      </c>
    </row>
    <row r="17" spans="1:4" ht="18.75">
      <c r="A17" s="13" t="s">
        <v>8</v>
      </c>
      <c r="B17" s="14" t="s">
        <v>56</v>
      </c>
      <c r="C17" s="14" t="s">
        <v>10</v>
      </c>
      <c r="D17" s="75" t="s">
        <v>55</v>
      </c>
    </row>
    <row r="18" spans="1:4" ht="18.75">
      <c r="A18" s="13" t="s">
        <v>11</v>
      </c>
      <c r="B18" s="14" t="s">
        <v>56</v>
      </c>
      <c r="C18" s="14" t="s">
        <v>12</v>
      </c>
      <c r="D18" s="75" t="s">
        <v>13</v>
      </c>
    </row>
    <row r="19" spans="1:4" ht="18.75">
      <c r="A19" s="27" t="s">
        <v>30</v>
      </c>
      <c r="B19" s="73" t="s">
        <v>89</v>
      </c>
      <c r="C19" s="26" t="s">
        <v>14</v>
      </c>
      <c r="D19" s="78" t="s">
        <v>88</v>
      </c>
    </row>
    <row r="20" spans="1:4" ht="19.5" thickBot="1">
      <c r="A20" s="15" t="s">
        <v>15</v>
      </c>
      <c r="B20" s="16" t="s">
        <v>90</v>
      </c>
      <c r="C20" s="16" t="s">
        <v>16</v>
      </c>
      <c r="D20" s="76" t="s">
        <v>55</v>
      </c>
    </row>
    <row r="21" spans="1:4" ht="21.75" thickBot="1">
      <c r="A21" s="110" t="s">
        <v>44</v>
      </c>
      <c r="B21" s="111"/>
      <c r="C21" s="111"/>
      <c r="D21" s="112"/>
    </row>
    <row r="22" spans="1:4" ht="19.5" thickBot="1">
      <c r="A22" s="59" t="s">
        <v>17</v>
      </c>
      <c r="B22" s="60" t="s">
        <v>18</v>
      </c>
      <c r="C22" s="61"/>
      <c r="D22" s="66" t="s">
        <v>58</v>
      </c>
    </row>
    <row r="23" spans="1:4" ht="18.75">
      <c r="A23" s="10" t="s">
        <v>84</v>
      </c>
      <c r="B23" s="4" t="s">
        <v>9</v>
      </c>
      <c r="C23" s="41" t="s">
        <v>24</v>
      </c>
      <c r="D23" s="42">
        <v>163830</v>
      </c>
    </row>
    <row r="24" spans="1:4" ht="18.75">
      <c r="A24" s="9" t="s">
        <v>45</v>
      </c>
      <c r="B24" s="5" t="s">
        <v>19</v>
      </c>
      <c r="C24" s="41" t="s">
        <v>24</v>
      </c>
      <c r="D24" s="42">
        <v>129746</v>
      </c>
    </row>
    <row r="25" spans="1:4" ht="75">
      <c r="A25" s="54" t="s">
        <v>91</v>
      </c>
      <c r="B25" s="55" t="s">
        <v>90</v>
      </c>
      <c r="C25" s="56" t="s">
        <v>24</v>
      </c>
      <c r="D25" s="57">
        <v>197300</v>
      </c>
    </row>
    <row r="26" spans="1:4" ht="18.75">
      <c r="A26" s="54" t="s">
        <v>60</v>
      </c>
      <c r="B26" s="62" t="s">
        <v>28</v>
      </c>
      <c r="C26" s="56" t="s">
        <v>25</v>
      </c>
      <c r="D26" s="57">
        <v>6581</v>
      </c>
    </row>
    <row r="27" spans="1:4" ht="18.75">
      <c r="A27" s="54" t="s">
        <v>57</v>
      </c>
      <c r="B27" s="62"/>
      <c r="C27" s="63" t="s">
        <v>24</v>
      </c>
      <c r="D27" s="57">
        <v>19785</v>
      </c>
    </row>
    <row r="28" spans="1:4" ht="19.5" thickBot="1">
      <c r="A28" s="11"/>
      <c r="B28" s="64"/>
      <c r="C28" s="65"/>
      <c r="D28" s="43"/>
    </row>
    <row r="29" spans="1:4" ht="19.5" thickBot="1">
      <c r="A29" s="119" t="s">
        <v>20</v>
      </c>
      <c r="B29" s="120"/>
      <c r="C29" s="120"/>
      <c r="D29" s="44">
        <f>SUM(D23:D28)</f>
        <v>517242</v>
      </c>
    </row>
    <row r="30" spans="1:4" ht="19.5" thickBot="1">
      <c r="A30" s="121" t="s">
        <v>27</v>
      </c>
      <c r="B30" s="122"/>
      <c r="C30" s="122"/>
      <c r="D30" s="45">
        <f>-SUM(D29*20%)-793.6</f>
        <v>-104242.00000000001</v>
      </c>
    </row>
    <row r="31" spans="1:4" ht="19.5" thickBot="1">
      <c r="A31" s="119" t="s">
        <v>26</v>
      </c>
      <c r="B31" s="120"/>
      <c r="C31" s="120"/>
      <c r="D31" s="46">
        <f>D29+D30</f>
        <v>413000</v>
      </c>
    </row>
    <row r="32" spans="1:4" ht="19.5" thickBot="1">
      <c r="A32" s="28"/>
      <c r="B32" s="28"/>
      <c r="C32" s="28"/>
      <c r="D32" s="28"/>
    </row>
    <row r="33" spans="1:4" ht="18.75">
      <c r="A33" s="29" t="s">
        <v>36</v>
      </c>
      <c r="B33" s="30" t="s">
        <v>37</v>
      </c>
      <c r="C33" s="28"/>
      <c r="D33" s="28"/>
    </row>
    <row r="34" spans="1:4" ht="18.75">
      <c r="A34" s="31" t="s">
        <v>38</v>
      </c>
      <c r="B34" s="32" t="s">
        <v>37</v>
      </c>
      <c r="C34" s="28"/>
      <c r="D34" s="28"/>
    </row>
    <row r="35" spans="1:4" ht="18.75">
      <c r="A35" s="31" t="s">
        <v>39</v>
      </c>
      <c r="B35" s="32" t="s">
        <v>37</v>
      </c>
      <c r="C35" s="28"/>
      <c r="D35" s="28"/>
    </row>
    <row r="36" spans="1:4" ht="18.75">
      <c r="A36" s="31" t="s">
        <v>40</v>
      </c>
      <c r="B36" s="32" t="s">
        <v>37</v>
      </c>
      <c r="C36" s="28"/>
      <c r="D36" s="28"/>
    </row>
    <row r="37" spans="1:4" ht="18.75">
      <c r="A37" s="31" t="s">
        <v>41</v>
      </c>
      <c r="B37" s="32" t="s">
        <v>37</v>
      </c>
      <c r="C37" s="28"/>
      <c r="D37" s="28"/>
    </row>
    <row r="38" spans="1:4" ht="18.75">
      <c r="A38" s="31" t="s">
        <v>42</v>
      </c>
      <c r="B38" s="32" t="s">
        <v>37</v>
      </c>
      <c r="C38" s="28"/>
      <c r="D38" s="28"/>
    </row>
    <row r="39" spans="1:4" ht="19.5" thickBot="1">
      <c r="A39" s="33" t="s">
        <v>43</v>
      </c>
      <c r="B39" s="34" t="s">
        <v>37</v>
      </c>
      <c r="C39" s="28"/>
      <c r="D39" s="28"/>
    </row>
    <row r="40" spans="1:4" ht="23.25" customHeight="1" thickBot="1">
      <c r="A40" s="2"/>
      <c r="B40" s="2"/>
      <c r="C40" s="3"/>
      <c r="D40" s="3"/>
    </row>
    <row r="41" spans="1:4" ht="21" thickBot="1">
      <c r="A41" s="116" t="s">
        <v>21</v>
      </c>
      <c r="B41" s="117"/>
      <c r="C41" s="117"/>
      <c r="D41" s="118"/>
    </row>
    <row r="42" spans="1:4" ht="15" customHeight="1">
      <c r="A42" s="23"/>
      <c r="B42" s="24"/>
      <c r="C42" s="24"/>
      <c r="D42" s="47"/>
    </row>
    <row r="43" spans="1:4" ht="20.25">
      <c r="A43" s="20" t="s">
        <v>22</v>
      </c>
      <c r="B43" s="67"/>
      <c r="C43" s="67"/>
      <c r="D43" s="58"/>
    </row>
    <row r="44" spans="1:4" ht="18">
      <c r="A44" s="35" t="s">
        <v>61</v>
      </c>
      <c r="B44" s="68"/>
      <c r="C44" s="68"/>
      <c r="D44" s="48"/>
    </row>
    <row r="45" spans="1:4" ht="33.75" customHeight="1">
      <c r="A45" s="98" t="s">
        <v>62</v>
      </c>
      <c r="B45" s="99"/>
      <c r="C45" s="99"/>
      <c r="D45" s="100"/>
    </row>
    <row r="46" spans="1:4" ht="35.25" customHeight="1">
      <c r="A46" s="98" t="s">
        <v>63</v>
      </c>
      <c r="B46" s="99"/>
      <c r="C46" s="99"/>
      <c r="D46" s="100"/>
    </row>
    <row r="47" spans="1:4" ht="18">
      <c r="A47" s="35" t="s">
        <v>64</v>
      </c>
      <c r="B47" s="68"/>
      <c r="C47" s="68"/>
      <c r="D47" s="48"/>
    </row>
    <row r="48" spans="1:4" ht="16.5" customHeight="1">
      <c r="A48" s="35" t="s">
        <v>65</v>
      </c>
      <c r="B48" s="68"/>
      <c r="C48" s="68"/>
      <c r="D48" s="48"/>
    </row>
    <row r="49" spans="1:4" ht="17.25" customHeight="1">
      <c r="A49" s="83" t="s">
        <v>66</v>
      </c>
      <c r="B49" s="68"/>
      <c r="C49" s="68"/>
      <c r="D49" s="48"/>
    </row>
    <row r="50" spans="1:4" ht="18">
      <c r="A50" s="35" t="s">
        <v>92</v>
      </c>
      <c r="B50" s="68"/>
      <c r="C50" s="68"/>
      <c r="D50" s="48"/>
    </row>
    <row r="51" spans="1:4" ht="18">
      <c r="A51" s="35" t="s">
        <v>67</v>
      </c>
      <c r="B51" s="68"/>
      <c r="C51" s="68"/>
      <c r="D51" s="48"/>
    </row>
    <row r="52" spans="1:4" ht="18">
      <c r="A52" s="84" t="s">
        <v>68</v>
      </c>
      <c r="B52" s="85"/>
      <c r="C52" s="85"/>
      <c r="D52" s="86"/>
    </row>
    <row r="53" spans="1:4" ht="18">
      <c r="A53" s="35" t="s">
        <v>69</v>
      </c>
      <c r="B53" s="68"/>
      <c r="C53" s="68"/>
      <c r="D53" s="48"/>
    </row>
    <row r="54" spans="1:4" ht="18">
      <c r="A54" s="35" t="s">
        <v>70</v>
      </c>
      <c r="B54" s="68"/>
      <c r="C54" s="68"/>
      <c r="D54" s="48"/>
    </row>
    <row r="55" spans="1:4" ht="18">
      <c r="A55" s="36" t="s">
        <v>34</v>
      </c>
      <c r="B55" s="68"/>
      <c r="C55" s="68"/>
      <c r="D55" s="48"/>
    </row>
    <row r="56" spans="1:4" ht="17.25" customHeight="1">
      <c r="A56" s="36" t="s">
        <v>35</v>
      </c>
      <c r="B56" s="68"/>
      <c r="C56" s="68"/>
      <c r="D56" s="48"/>
    </row>
    <row r="57" spans="1:4" ht="17.25" customHeight="1">
      <c r="A57" s="35" t="s">
        <v>71</v>
      </c>
      <c r="B57" s="68"/>
      <c r="C57" s="68"/>
      <c r="D57" s="48"/>
    </row>
    <row r="58" spans="1:4" ht="18">
      <c r="A58" s="35" t="s">
        <v>72</v>
      </c>
      <c r="B58" s="68"/>
      <c r="C58" s="68"/>
      <c r="D58" s="48"/>
    </row>
    <row r="59" spans="1:4" ht="31.5" customHeight="1">
      <c r="A59" s="95" t="s">
        <v>46</v>
      </c>
      <c r="B59" s="96"/>
      <c r="C59" s="96"/>
      <c r="D59" s="97"/>
    </row>
    <row r="60" spans="1:4" ht="19.5" customHeight="1">
      <c r="A60" s="82" t="s">
        <v>47</v>
      </c>
      <c r="B60" s="69"/>
      <c r="C60" s="69"/>
      <c r="D60" s="49"/>
    </row>
    <row r="61" spans="1:4" ht="18.75" customHeight="1">
      <c r="A61" s="82" t="s">
        <v>32</v>
      </c>
      <c r="B61" s="69"/>
      <c r="C61" s="69"/>
      <c r="D61" s="49"/>
    </row>
    <row r="62" spans="1:4" ht="19.5" customHeight="1">
      <c r="A62" s="90" t="s">
        <v>31</v>
      </c>
      <c r="B62" s="91"/>
      <c r="C62" s="91"/>
      <c r="D62" s="92"/>
    </row>
    <row r="63" spans="1:4" ht="54.75" customHeight="1">
      <c r="A63" s="87" t="s">
        <v>48</v>
      </c>
      <c r="B63" s="93"/>
      <c r="C63" s="93"/>
      <c r="D63" s="94"/>
    </row>
    <row r="64" spans="1:4" ht="72" customHeight="1">
      <c r="A64" s="87" t="s">
        <v>49</v>
      </c>
      <c r="B64" s="93"/>
      <c r="C64" s="93"/>
      <c r="D64" s="94"/>
    </row>
    <row r="65" spans="1:4" ht="36" customHeight="1">
      <c r="A65" s="87" t="s">
        <v>50</v>
      </c>
      <c r="B65" s="88"/>
      <c r="C65" s="88"/>
      <c r="D65" s="89"/>
    </row>
    <row r="66" spans="1:4" ht="36.75" customHeight="1">
      <c r="A66" s="87" t="s">
        <v>51</v>
      </c>
      <c r="B66" s="88"/>
      <c r="C66" s="88"/>
      <c r="D66" s="89"/>
    </row>
    <row r="67" spans="1:4" ht="36" customHeight="1">
      <c r="A67" s="87" t="s">
        <v>73</v>
      </c>
      <c r="B67" s="93"/>
      <c r="C67" s="93"/>
      <c r="D67" s="94"/>
    </row>
    <row r="68" spans="1:4" ht="34.5" customHeight="1">
      <c r="A68" s="87" t="s">
        <v>74</v>
      </c>
      <c r="B68" s="93"/>
      <c r="C68" s="93"/>
      <c r="D68" s="94"/>
    </row>
    <row r="69" spans="1:4" ht="18">
      <c r="A69" s="37" t="s">
        <v>75</v>
      </c>
      <c r="B69" s="68"/>
      <c r="C69" s="68"/>
      <c r="D69" s="48"/>
    </row>
    <row r="70" spans="1:4" ht="18">
      <c r="A70" s="37" t="s">
        <v>33</v>
      </c>
      <c r="B70" s="68"/>
      <c r="C70" s="68"/>
      <c r="D70" s="48"/>
    </row>
    <row r="71" spans="1:4" ht="18">
      <c r="A71" s="37" t="s">
        <v>82</v>
      </c>
      <c r="B71" s="68"/>
      <c r="C71" s="68"/>
      <c r="D71" s="48"/>
    </row>
    <row r="72" spans="1:4" ht="18">
      <c r="A72" s="37" t="s">
        <v>76</v>
      </c>
      <c r="B72" s="68"/>
      <c r="C72" s="68"/>
      <c r="D72" s="48"/>
    </row>
    <row r="73" spans="1:4" ht="18">
      <c r="A73" s="37" t="s">
        <v>77</v>
      </c>
      <c r="B73" s="68"/>
      <c r="C73" s="68"/>
      <c r="D73" s="48"/>
    </row>
    <row r="74" spans="1:4" ht="18">
      <c r="A74" s="35" t="s">
        <v>78</v>
      </c>
      <c r="B74" s="68"/>
      <c r="C74" s="70"/>
      <c r="D74" s="21"/>
    </row>
    <row r="75" spans="1:4" ht="35.25" customHeight="1">
      <c r="A75" s="98" t="s">
        <v>79</v>
      </c>
      <c r="B75" s="99"/>
      <c r="C75" s="99"/>
      <c r="D75" s="100"/>
    </row>
    <row r="76" spans="1:4" ht="18">
      <c r="A76" s="35" t="s">
        <v>80</v>
      </c>
      <c r="B76" s="68"/>
      <c r="C76" s="68"/>
      <c r="D76" s="48"/>
    </row>
    <row r="77" spans="1:4" ht="19.5" thickBot="1">
      <c r="A77" s="38" t="s">
        <v>81</v>
      </c>
      <c r="B77" s="39"/>
      <c r="C77" s="39"/>
      <c r="D77" s="50"/>
    </row>
    <row r="80" spans="1:4" ht="15" customHeight="1">
      <c r="A80" s="22"/>
    </row>
  </sheetData>
  <mergeCells count="22">
    <mergeCell ref="A67:D67"/>
    <mergeCell ref="A68:D68"/>
    <mergeCell ref="A75:D75"/>
    <mergeCell ref="A8:D8"/>
    <mergeCell ref="A10:D10"/>
    <mergeCell ref="A9:D9"/>
    <mergeCell ref="A45:D45"/>
    <mergeCell ref="A46:D46"/>
    <mergeCell ref="A66:D66"/>
    <mergeCell ref="A15:D15"/>
    <mergeCell ref="A11:D11"/>
    <mergeCell ref="A41:D41"/>
    <mergeCell ref="A21:D21"/>
    <mergeCell ref="A29:C29"/>
    <mergeCell ref="A30:C30"/>
    <mergeCell ref="A31:C31"/>
    <mergeCell ref="A52:D52"/>
    <mergeCell ref="A65:D65"/>
    <mergeCell ref="A62:D62"/>
    <mergeCell ref="A63:D63"/>
    <mergeCell ref="A64:D64"/>
    <mergeCell ref="A59:D59"/>
  </mergeCells>
  <phoneticPr fontId="2" type="noConversion"/>
  <printOptions horizontalCentered="1" verticalCentered="1"/>
  <pageMargins left="1.96" right="0.96" top="0.25" bottom="0.5" header="0.31" footer="0.31"/>
  <pageSetup paperSize="9" scale="71"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2025-04-07T09:37:16Z</cp:lastPrinted>
  <dcterms:created xsi:type="dcterms:W3CDTF">2012-10-16T06:37:37Z</dcterms:created>
  <dcterms:modified xsi:type="dcterms:W3CDTF">2025-05-23T11:56:31Z</dcterms:modified>
</cp:coreProperties>
</file>